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325" windowHeight="7695"/>
  </bookViews>
  <sheets>
    <sheet name="Sıcak Soğuk  Boru Listesi" sheetId="1" r:id="rId1"/>
  </sheets>
  <definedNames>
    <definedName name="_xlnm._FilterDatabase" localSheetId="0" hidden="1">'Sıcak Soğuk  Boru Listesi'!$A$7:$F$7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H29" i="1"/>
  <c r="P46" i="1"/>
  <c r="P45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H28" i="1"/>
  <c r="H19" i="1"/>
  <c r="H18" i="1"/>
  <c r="H17" i="1"/>
  <c r="H16" i="1"/>
  <c r="H15" i="1"/>
  <c r="H12" i="1"/>
  <c r="H11" i="1"/>
  <c r="H10" i="1"/>
  <c r="H8" i="1"/>
  <c r="H30" i="1"/>
  <c r="H27" i="1"/>
  <c r="H31" i="1" l="1"/>
  <c r="P48" i="1"/>
  <c r="E31" i="1"/>
</calcChain>
</file>

<file path=xl/sharedStrings.xml><?xml version="1.0" encoding="utf-8"?>
<sst xmlns="http://schemas.openxmlformats.org/spreadsheetml/2006/main" count="92" uniqueCount="66">
  <si>
    <t>57*3,5</t>
  </si>
  <si>
    <t>73*6,5</t>
  </si>
  <si>
    <t>83*4</t>
  </si>
  <si>
    <t>120*4</t>
  </si>
  <si>
    <t>140*16</t>
  </si>
  <si>
    <t>76,1*3</t>
  </si>
  <si>
    <t>150*12,5</t>
  </si>
  <si>
    <t>2930-3470</t>
  </si>
  <si>
    <t>198*24</t>
  </si>
  <si>
    <t>2500-4600</t>
  </si>
  <si>
    <t>25 adet</t>
  </si>
  <si>
    <t>50*3,5</t>
  </si>
  <si>
    <t>95*3,5</t>
  </si>
  <si>
    <t>445-6160</t>
  </si>
  <si>
    <t>101,6*4</t>
  </si>
  <si>
    <t>6000-6350</t>
  </si>
  <si>
    <t>38*3,6</t>
  </si>
  <si>
    <t>Ölçü</t>
  </si>
  <si>
    <t>Miktar (kg.)</t>
  </si>
  <si>
    <t>Boy (mm)</t>
  </si>
  <si>
    <t>Dış Çap</t>
  </si>
  <si>
    <t>Kalınlık</t>
  </si>
  <si>
    <t>Açıklama</t>
  </si>
  <si>
    <t>48 Adet</t>
  </si>
  <si>
    <t>G.Toplam</t>
  </si>
  <si>
    <t>73*6</t>
  </si>
  <si>
    <t>62*5</t>
  </si>
  <si>
    <t>52*2,5</t>
  </si>
  <si>
    <t>67*4,6</t>
  </si>
  <si>
    <t>2000-3700</t>
  </si>
  <si>
    <t>73,4*6</t>
  </si>
  <si>
    <t>2 paket</t>
  </si>
  <si>
    <t>72*6,5</t>
  </si>
  <si>
    <t>64*5</t>
  </si>
  <si>
    <t>3200-6000</t>
  </si>
  <si>
    <t>58*4,7</t>
  </si>
  <si>
    <t>65*5</t>
  </si>
  <si>
    <t>85*3</t>
  </si>
  <si>
    <t>4120-5900</t>
  </si>
  <si>
    <t>4800-6100</t>
  </si>
  <si>
    <t>4500-6000</t>
  </si>
  <si>
    <t>5800-6800</t>
  </si>
  <si>
    <t>20*1,75</t>
  </si>
  <si>
    <t>3000-5000</t>
  </si>
  <si>
    <t>62*6</t>
  </si>
  <si>
    <t>3200-5000</t>
  </si>
  <si>
    <t>35*2</t>
  </si>
  <si>
    <t>4000-4600</t>
  </si>
  <si>
    <t>43*2</t>
  </si>
  <si>
    <t>4000-6000</t>
  </si>
  <si>
    <t>34*2</t>
  </si>
  <si>
    <t>3500-4700</t>
  </si>
  <si>
    <t>3100-6000</t>
  </si>
  <si>
    <t>karışık</t>
  </si>
  <si>
    <t>1 paket</t>
  </si>
  <si>
    <t>46,2*7</t>
  </si>
  <si>
    <t>3000-6000</t>
  </si>
  <si>
    <t>SICAK ÇELİK ÇEKME BORU LİSTESİ</t>
  </si>
  <si>
    <t>SOĞUK  ÇELİK ÇEKME BORU LİSTESİ</t>
  </si>
  <si>
    <t>SATILAN KG</t>
  </si>
  <si>
    <t>KALAN KG</t>
  </si>
  <si>
    <t>LME DEMİR ÇELİK ÇEKME BORU STOK LİSTESİ 14.03.2018</t>
  </si>
  <si>
    <t>info@lme.com.tr</t>
  </si>
  <si>
    <t>www.lme.com.tr</t>
  </si>
  <si>
    <t>TEL: 021 621 30 15</t>
  </si>
  <si>
    <t>FAX: 0216 621 30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</si>
</sst>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4" borderId="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5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65" fontId="2" fillId="3" borderId="10" xfId="1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165" fontId="3" fillId="0" borderId="10" xfId="1" applyNumberFormat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6" xfId="0" applyFont="1" applyBorder="1"/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0" fillId="0" borderId="5" xfId="0" applyNumberFormat="1" applyBorder="1"/>
    <xf numFmtId="166" fontId="4" fillId="0" borderId="5" xfId="0" applyNumberFormat="1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5" fontId="2" fillId="3" borderId="10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2" fillId="0" borderId="1" xfId="0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3" fillId="0" borderId="1" xfId="0" applyFont="1" applyBorder="1"/>
    <xf numFmtId="166" fontId="3" fillId="0" borderId="5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0" fillId="2" borderId="1" xfId="1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0" xfId="2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0" borderId="0" xfId="0" applyFont="1"/>
  </cellXfs>
  <cellStyles count="3">
    <cellStyle name="Köprü" xfId="2" builtinId="8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me.com.tr/" TargetMode="External"/><Relationship Id="rId1" Type="http://schemas.openxmlformats.org/officeDocument/2006/relationships/hyperlink" Target="mailto:info@lme.com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48"/>
  <sheetViews>
    <sheetView tabSelected="1" workbookViewId="0">
      <selection activeCell="O3" sqref="O3"/>
    </sheetView>
  </sheetViews>
  <sheetFormatPr defaultRowHeight="15" x14ac:dyDescent="0.25"/>
  <cols>
    <col min="1" max="1" width="13.140625" style="1" customWidth="1"/>
    <col min="2" max="2" width="7.140625" style="1" customWidth="1"/>
    <col min="3" max="3" width="8" style="1" customWidth="1"/>
    <col min="4" max="4" width="15.28515625" style="1" customWidth="1"/>
    <col min="5" max="5" width="14.42578125" style="1" customWidth="1"/>
    <col min="6" max="6" width="12.42578125" customWidth="1"/>
    <col min="7" max="8" width="12.42578125" style="1" customWidth="1"/>
    <col min="13" max="13" width="10.5703125" customWidth="1"/>
    <col min="15" max="15" width="11" customWidth="1"/>
  </cols>
  <sheetData>
    <row r="2" spans="1:16" x14ac:dyDescent="0.25">
      <c r="F2" s="61" t="s">
        <v>61</v>
      </c>
      <c r="K2" t="s">
        <v>64</v>
      </c>
      <c r="M2" s="57" t="s">
        <v>62</v>
      </c>
    </row>
    <row r="3" spans="1:16" x14ac:dyDescent="0.25">
      <c r="K3" t="s">
        <v>65</v>
      </c>
      <c r="M3" s="57" t="s">
        <v>63</v>
      </c>
    </row>
    <row r="6" spans="1:16" ht="15.75" thickBot="1" x14ac:dyDescent="0.3">
      <c r="A6" s="56" t="s">
        <v>57</v>
      </c>
      <c r="B6" s="56"/>
      <c r="C6" s="56"/>
      <c r="D6" s="56"/>
      <c r="E6" s="56"/>
      <c r="F6" s="56"/>
      <c r="G6" s="34"/>
      <c r="H6" s="34"/>
      <c r="I6" s="58" t="s">
        <v>58</v>
      </c>
      <c r="J6" s="59"/>
      <c r="K6" s="59"/>
      <c r="L6" s="59"/>
      <c r="M6" s="59"/>
      <c r="N6" s="60"/>
    </row>
    <row r="7" spans="1:16" x14ac:dyDescent="0.25">
      <c r="A7" s="35" t="s">
        <v>17</v>
      </c>
      <c r="B7" s="36" t="s">
        <v>20</v>
      </c>
      <c r="C7" s="36" t="s">
        <v>21</v>
      </c>
      <c r="D7" s="36" t="s">
        <v>19</v>
      </c>
      <c r="E7" s="36" t="s">
        <v>18</v>
      </c>
      <c r="F7" s="36" t="s">
        <v>22</v>
      </c>
      <c r="G7" s="36" t="s">
        <v>59</v>
      </c>
      <c r="H7" s="37" t="s">
        <v>60</v>
      </c>
      <c r="I7" s="17" t="s">
        <v>17</v>
      </c>
      <c r="J7" s="18" t="s">
        <v>20</v>
      </c>
      <c r="K7" s="18" t="s">
        <v>21</v>
      </c>
      <c r="L7" s="18" t="s">
        <v>19</v>
      </c>
      <c r="M7" s="18" t="s">
        <v>18</v>
      </c>
      <c r="N7" s="19" t="s">
        <v>22</v>
      </c>
      <c r="O7" s="12" t="s">
        <v>59</v>
      </c>
      <c r="P7" s="13" t="s">
        <v>60</v>
      </c>
    </row>
    <row r="8" spans="1:16" x14ac:dyDescent="0.25">
      <c r="A8" s="14" t="s">
        <v>16</v>
      </c>
      <c r="B8" s="6">
        <v>38</v>
      </c>
      <c r="C8" s="6">
        <v>3.6</v>
      </c>
      <c r="D8" s="6">
        <v>7400</v>
      </c>
      <c r="E8" s="7">
        <v>1630</v>
      </c>
      <c r="F8" s="8"/>
      <c r="G8" s="6"/>
      <c r="H8" s="39">
        <f>E8-G8</f>
        <v>1630</v>
      </c>
      <c r="I8" s="20"/>
      <c r="J8" s="9"/>
      <c r="K8" s="9"/>
      <c r="L8" s="9"/>
      <c r="M8" s="44"/>
      <c r="N8" s="21"/>
      <c r="O8" s="20"/>
      <c r="P8" s="38">
        <f>M8-O8</f>
        <v>0</v>
      </c>
    </row>
    <row r="9" spans="1:16" x14ac:dyDescent="0.25">
      <c r="A9" s="20"/>
      <c r="B9" s="9"/>
      <c r="C9" s="9"/>
      <c r="D9" s="9"/>
      <c r="E9" s="10"/>
      <c r="F9" s="11"/>
      <c r="G9" s="10"/>
      <c r="H9" s="39">
        <v>0</v>
      </c>
      <c r="I9" s="14" t="s">
        <v>42</v>
      </c>
      <c r="J9" s="6">
        <v>20</v>
      </c>
      <c r="K9" s="6">
        <v>1.75</v>
      </c>
      <c r="L9" s="6">
        <v>6000</v>
      </c>
      <c r="M9" s="45">
        <v>780</v>
      </c>
      <c r="N9" s="21"/>
      <c r="O9" s="31"/>
      <c r="P9" s="38">
        <f t="shared" ref="P9:P42" si="0">M9-O9</f>
        <v>780</v>
      </c>
    </row>
    <row r="10" spans="1:16" x14ac:dyDescent="0.25">
      <c r="A10" s="22" t="s">
        <v>11</v>
      </c>
      <c r="B10" s="3">
        <v>50</v>
      </c>
      <c r="C10" s="3">
        <v>3.5</v>
      </c>
      <c r="D10" s="3">
        <v>6800</v>
      </c>
      <c r="E10" s="4">
        <v>2236</v>
      </c>
      <c r="F10" s="5"/>
      <c r="G10" s="10"/>
      <c r="H10" s="39">
        <f t="shared" ref="H10:H12" si="1">E10-G10</f>
        <v>2236</v>
      </c>
      <c r="I10" s="14" t="s">
        <v>42</v>
      </c>
      <c r="J10" s="6">
        <v>20</v>
      </c>
      <c r="K10" s="6">
        <v>1.75</v>
      </c>
      <c r="L10" s="6">
        <v>5500</v>
      </c>
      <c r="M10" s="45">
        <v>42</v>
      </c>
      <c r="N10" s="21"/>
      <c r="O10" s="31"/>
      <c r="P10" s="38">
        <f t="shared" si="0"/>
        <v>42</v>
      </c>
    </row>
    <row r="11" spans="1:16" x14ac:dyDescent="0.25">
      <c r="A11" s="22" t="s">
        <v>0</v>
      </c>
      <c r="B11" s="3">
        <v>57</v>
      </c>
      <c r="C11" s="3">
        <v>3.5</v>
      </c>
      <c r="D11" s="3">
        <v>6640</v>
      </c>
      <c r="E11" s="4">
        <v>2000</v>
      </c>
      <c r="F11" s="5"/>
      <c r="G11" s="10"/>
      <c r="H11" s="39">
        <f t="shared" si="1"/>
        <v>2000</v>
      </c>
      <c r="I11" s="14" t="s">
        <v>42</v>
      </c>
      <c r="J11" s="6">
        <v>20</v>
      </c>
      <c r="K11" s="6">
        <v>1.75</v>
      </c>
      <c r="L11" s="6" t="s">
        <v>52</v>
      </c>
      <c r="M11" s="45">
        <v>208</v>
      </c>
      <c r="N11" s="21"/>
      <c r="O11" s="31"/>
      <c r="P11" s="38">
        <f t="shared" si="0"/>
        <v>208</v>
      </c>
    </row>
    <row r="12" spans="1:16" x14ac:dyDescent="0.25">
      <c r="A12" s="22" t="s">
        <v>1</v>
      </c>
      <c r="B12" s="3">
        <v>73</v>
      </c>
      <c r="C12" s="3">
        <v>6.5</v>
      </c>
      <c r="D12" s="3">
        <v>9800</v>
      </c>
      <c r="E12" s="4">
        <v>800</v>
      </c>
      <c r="F12" s="5"/>
      <c r="G12" s="10"/>
      <c r="H12" s="39">
        <f t="shared" si="1"/>
        <v>800</v>
      </c>
      <c r="I12" s="20"/>
      <c r="J12" s="9"/>
      <c r="K12" s="9"/>
      <c r="L12" s="9"/>
      <c r="M12" s="44"/>
      <c r="N12" s="21"/>
      <c r="O12" s="20"/>
      <c r="P12" s="38">
        <f t="shared" si="0"/>
        <v>0</v>
      </c>
    </row>
    <row r="13" spans="1:16" x14ac:dyDescent="0.25">
      <c r="A13" s="14"/>
      <c r="B13" s="6"/>
      <c r="C13" s="6"/>
      <c r="D13" s="6"/>
      <c r="E13" s="7"/>
      <c r="F13" s="8"/>
      <c r="G13" s="10"/>
      <c r="H13" s="39">
        <v>0</v>
      </c>
      <c r="I13" s="20"/>
      <c r="J13" s="9"/>
      <c r="K13" s="9"/>
      <c r="L13" s="9"/>
      <c r="M13" s="44"/>
      <c r="N13" s="21"/>
      <c r="O13" s="20"/>
      <c r="P13" s="38">
        <f t="shared" si="0"/>
        <v>0</v>
      </c>
    </row>
    <row r="14" spans="1:16" x14ac:dyDescent="0.25">
      <c r="A14" s="20"/>
      <c r="B14" s="9"/>
      <c r="C14" s="9"/>
      <c r="D14" s="9"/>
      <c r="E14" s="10"/>
      <c r="F14" s="11"/>
      <c r="G14" s="10"/>
      <c r="H14" s="39">
        <v>0</v>
      </c>
      <c r="I14" s="20"/>
      <c r="J14" s="9"/>
      <c r="K14" s="9"/>
      <c r="L14" s="9"/>
      <c r="M14" s="44"/>
      <c r="N14" s="21"/>
      <c r="O14" s="20"/>
      <c r="P14" s="38">
        <f t="shared" si="0"/>
        <v>0</v>
      </c>
    </row>
    <row r="15" spans="1:16" x14ac:dyDescent="0.25">
      <c r="A15" s="22" t="s">
        <v>5</v>
      </c>
      <c r="B15" s="3">
        <v>76.099999999999994</v>
      </c>
      <c r="C15" s="3">
        <v>3</v>
      </c>
      <c r="D15" s="3">
        <v>6100</v>
      </c>
      <c r="E15" s="4">
        <v>1320</v>
      </c>
      <c r="F15" s="5"/>
      <c r="G15" s="10"/>
      <c r="H15" s="39">
        <f t="shared" ref="H15:H19" si="2">E15-G15</f>
        <v>1320</v>
      </c>
      <c r="I15" s="14" t="s">
        <v>50</v>
      </c>
      <c r="J15" s="6">
        <v>34</v>
      </c>
      <c r="K15" s="6">
        <v>2</v>
      </c>
      <c r="L15" s="6" t="s">
        <v>51</v>
      </c>
      <c r="M15" s="45">
        <v>584</v>
      </c>
      <c r="N15" s="21"/>
      <c r="O15" s="31"/>
      <c r="P15" s="38">
        <f t="shared" si="0"/>
        <v>584</v>
      </c>
    </row>
    <row r="16" spans="1:16" x14ac:dyDescent="0.25">
      <c r="A16" s="22" t="s">
        <v>2</v>
      </c>
      <c r="B16" s="3">
        <v>83</v>
      </c>
      <c r="C16" s="3">
        <v>4</v>
      </c>
      <c r="D16" s="3">
        <v>8000</v>
      </c>
      <c r="E16" s="4">
        <v>2998</v>
      </c>
      <c r="F16" s="3" t="s">
        <v>23</v>
      </c>
      <c r="G16" s="10"/>
      <c r="H16" s="39">
        <f t="shared" si="2"/>
        <v>2998</v>
      </c>
      <c r="I16" s="14" t="s">
        <v>46</v>
      </c>
      <c r="J16" s="6">
        <v>35</v>
      </c>
      <c r="K16" s="6">
        <v>2</v>
      </c>
      <c r="L16" s="6">
        <v>3500</v>
      </c>
      <c r="M16" s="45">
        <v>460</v>
      </c>
      <c r="N16" s="21"/>
      <c r="O16" s="31"/>
      <c r="P16" s="38">
        <f t="shared" si="0"/>
        <v>460</v>
      </c>
    </row>
    <row r="17" spans="1:16" x14ac:dyDescent="0.25">
      <c r="A17" s="22" t="s">
        <v>12</v>
      </c>
      <c r="B17" s="3">
        <v>95</v>
      </c>
      <c r="C17" s="3">
        <v>3.5</v>
      </c>
      <c r="D17" s="3" t="s">
        <v>13</v>
      </c>
      <c r="E17" s="4">
        <v>780</v>
      </c>
      <c r="F17" s="5"/>
      <c r="G17" s="10"/>
      <c r="H17" s="39">
        <f t="shared" si="2"/>
        <v>780</v>
      </c>
      <c r="I17" s="20"/>
      <c r="J17" s="9"/>
      <c r="K17" s="9"/>
      <c r="L17" s="9"/>
      <c r="M17" s="44"/>
      <c r="N17" s="21"/>
      <c r="O17" s="20"/>
      <c r="P17" s="38">
        <f t="shared" si="0"/>
        <v>0</v>
      </c>
    </row>
    <row r="18" spans="1:16" x14ac:dyDescent="0.25">
      <c r="A18" s="22" t="s">
        <v>14</v>
      </c>
      <c r="B18" s="3">
        <v>101.6</v>
      </c>
      <c r="C18" s="3">
        <v>4</v>
      </c>
      <c r="D18" s="3" t="s">
        <v>15</v>
      </c>
      <c r="E18" s="4">
        <v>356</v>
      </c>
      <c r="F18" s="5"/>
      <c r="G18" s="10"/>
      <c r="H18" s="39">
        <f t="shared" si="2"/>
        <v>356</v>
      </c>
      <c r="I18" s="22" t="s">
        <v>48</v>
      </c>
      <c r="J18" s="3">
        <v>43</v>
      </c>
      <c r="K18" s="3">
        <v>2</v>
      </c>
      <c r="L18" s="3" t="s">
        <v>49</v>
      </c>
      <c r="M18" s="46">
        <v>232</v>
      </c>
      <c r="N18" s="15"/>
      <c r="O18" s="32"/>
      <c r="P18" s="38">
        <f t="shared" si="0"/>
        <v>232</v>
      </c>
    </row>
    <row r="19" spans="1:16" x14ac:dyDescent="0.25">
      <c r="A19" s="22" t="s">
        <v>3</v>
      </c>
      <c r="B19" s="3">
        <v>120</v>
      </c>
      <c r="C19" s="3">
        <v>4</v>
      </c>
      <c r="D19" s="3">
        <v>5800</v>
      </c>
      <c r="E19" s="4">
        <v>1716</v>
      </c>
      <c r="F19" s="5"/>
      <c r="G19" s="10"/>
      <c r="H19" s="39">
        <f t="shared" si="2"/>
        <v>1716</v>
      </c>
      <c r="I19" s="22" t="s">
        <v>55</v>
      </c>
      <c r="J19" s="3">
        <v>46</v>
      </c>
      <c r="K19" s="3">
        <v>2</v>
      </c>
      <c r="L19" s="3" t="s">
        <v>56</v>
      </c>
      <c r="M19" s="46">
        <v>514</v>
      </c>
      <c r="N19" s="15"/>
      <c r="O19" s="32"/>
      <c r="P19" s="38">
        <f t="shared" si="0"/>
        <v>514</v>
      </c>
    </row>
    <row r="20" spans="1:16" x14ac:dyDescent="0.25">
      <c r="A20" s="48"/>
      <c r="B20" s="49"/>
      <c r="C20" s="49"/>
      <c r="D20" s="49"/>
      <c r="E20" s="50"/>
      <c r="F20" s="51"/>
      <c r="G20" s="10"/>
      <c r="H20" s="52">
        <v>0</v>
      </c>
      <c r="I20" s="22" t="s">
        <v>27</v>
      </c>
      <c r="J20" s="3">
        <v>52</v>
      </c>
      <c r="K20" s="3">
        <v>2.5</v>
      </c>
      <c r="L20" s="3">
        <v>5800</v>
      </c>
      <c r="M20" s="46">
        <v>1160</v>
      </c>
      <c r="N20" s="15"/>
      <c r="O20" s="32"/>
      <c r="P20" s="38">
        <f t="shared" si="0"/>
        <v>1160</v>
      </c>
    </row>
    <row r="21" spans="1:16" x14ac:dyDescent="0.25">
      <c r="A21" s="22"/>
      <c r="B21" s="3"/>
      <c r="C21" s="3"/>
      <c r="D21" s="3"/>
      <c r="E21" s="4"/>
      <c r="F21" s="5"/>
      <c r="G21" s="10"/>
      <c r="H21" s="52">
        <v>0</v>
      </c>
      <c r="I21" s="22" t="s">
        <v>27</v>
      </c>
      <c r="J21" s="3">
        <v>52</v>
      </c>
      <c r="K21" s="3">
        <v>2.5</v>
      </c>
      <c r="L21" s="3">
        <v>6000</v>
      </c>
      <c r="M21" s="46">
        <v>724</v>
      </c>
      <c r="N21" s="15"/>
      <c r="O21" s="32"/>
      <c r="P21" s="38">
        <f t="shared" si="0"/>
        <v>724</v>
      </c>
    </row>
    <row r="22" spans="1:16" x14ac:dyDescent="0.25">
      <c r="A22" s="22"/>
      <c r="B22" s="3"/>
      <c r="C22" s="3"/>
      <c r="D22" s="3"/>
      <c r="E22" s="4"/>
      <c r="F22" s="5"/>
      <c r="G22" s="10"/>
      <c r="H22" s="52">
        <v>0</v>
      </c>
      <c r="I22" s="22" t="s">
        <v>27</v>
      </c>
      <c r="J22" s="3">
        <v>52</v>
      </c>
      <c r="K22" s="3">
        <v>2.5</v>
      </c>
      <c r="L22" s="3" t="s">
        <v>34</v>
      </c>
      <c r="M22" s="46">
        <v>814</v>
      </c>
      <c r="N22" s="15"/>
      <c r="O22" s="32"/>
      <c r="P22" s="38">
        <f t="shared" si="0"/>
        <v>814</v>
      </c>
    </row>
    <row r="23" spans="1:16" x14ac:dyDescent="0.25">
      <c r="A23" s="22"/>
      <c r="B23" s="3"/>
      <c r="C23" s="3"/>
      <c r="D23" s="3"/>
      <c r="E23" s="4"/>
      <c r="F23" s="5"/>
      <c r="G23" s="10"/>
      <c r="H23" s="52">
        <v>0</v>
      </c>
      <c r="I23" s="22" t="s">
        <v>27</v>
      </c>
      <c r="J23" s="3">
        <v>52</v>
      </c>
      <c r="K23" s="3">
        <v>2.5</v>
      </c>
      <c r="L23" s="3" t="s">
        <v>39</v>
      </c>
      <c r="M23" s="46">
        <v>684</v>
      </c>
      <c r="N23" s="15"/>
      <c r="O23" s="32"/>
      <c r="P23" s="38">
        <f t="shared" si="0"/>
        <v>684</v>
      </c>
    </row>
    <row r="24" spans="1:16" x14ac:dyDescent="0.25">
      <c r="A24" s="22"/>
      <c r="B24" s="3"/>
      <c r="C24" s="3"/>
      <c r="D24" s="3"/>
      <c r="E24" s="4"/>
      <c r="F24" s="5"/>
      <c r="G24" s="10"/>
      <c r="H24" s="52">
        <v>0</v>
      </c>
      <c r="I24" s="22" t="s">
        <v>27</v>
      </c>
      <c r="J24" s="3">
        <v>52</v>
      </c>
      <c r="K24" s="3">
        <v>2.5</v>
      </c>
      <c r="L24" s="3" t="s">
        <v>41</v>
      </c>
      <c r="M24" s="46">
        <v>900</v>
      </c>
      <c r="N24" s="15"/>
      <c r="O24" s="32"/>
      <c r="P24" s="38">
        <f t="shared" si="0"/>
        <v>900</v>
      </c>
    </row>
    <row r="25" spans="1:16" x14ac:dyDescent="0.25">
      <c r="A25" s="22"/>
      <c r="B25" s="3"/>
      <c r="C25" s="3"/>
      <c r="D25" s="3"/>
      <c r="E25" s="4"/>
      <c r="F25" s="5"/>
      <c r="G25" s="10"/>
      <c r="H25" s="52">
        <v>0</v>
      </c>
      <c r="I25" s="22" t="s">
        <v>27</v>
      </c>
      <c r="J25" s="3">
        <v>52</v>
      </c>
      <c r="K25" s="3">
        <v>2.5</v>
      </c>
      <c r="L25" s="3" t="s">
        <v>43</v>
      </c>
      <c r="M25" s="46">
        <v>1128</v>
      </c>
      <c r="N25" s="15"/>
      <c r="O25" s="32"/>
      <c r="P25" s="38">
        <f t="shared" si="0"/>
        <v>1128</v>
      </c>
    </row>
    <row r="26" spans="1:16" x14ac:dyDescent="0.25">
      <c r="A26" s="14"/>
      <c r="B26" s="6"/>
      <c r="C26" s="6"/>
      <c r="D26" s="6"/>
      <c r="E26" s="7"/>
      <c r="F26" s="8"/>
      <c r="G26" s="10"/>
      <c r="H26" s="39">
        <v>0</v>
      </c>
      <c r="I26" s="22" t="s">
        <v>27</v>
      </c>
      <c r="J26" s="3">
        <v>52</v>
      </c>
      <c r="K26" s="3">
        <v>2.5</v>
      </c>
      <c r="L26" s="3" t="s">
        <v>47</v>
      </c>
      <c r="M26" s="46">
        <v>562</v>
      </c>
      <c r="N26" s="15"/>
      <c r="O26" s="20"/>
      <c r="P26" s="38">
        <f t="shared" si="0"/>
        <v>562</v>
      </c>
    </row>
    <row r="27" spans="1:16" x14ac:dyDescent="0.25">
      <c r="A27" s="14" t="s">
        <v>4</v>
      </c>
      <c r="B27" s="6">
        <v>140</v>
      </c>
      <c r="C27" s="6">
        <v>16</v>
      </c>
      <c r="D27" s="6">
        <v>4400</v>
      </c>
      <c r="E27" s="7">
        <v>1780</v>
      </c>
      <c r="F27" s="8"/>
      <c r="G27" s="10">
        <v>213</v>
      </c>
      <c r="H27" s="39">
        <f>E27-G27</f>
        <v>1567</v>
      </c>
      <c r="I27" s="22" t="s">
        <v>35</v>
      </c>
      <c r="J27" s="3">
        <v>58</v>
      </c>
      <c r="K27" s="3">
        <v>4.7</v>
      </c>
      <c r="L27" s="3">
        <v>3600</v>
      </c>
      <c r="M27" s="46">
        <v>778</v>
      </c>
      <c r="N27" s="15"/>
      <c r="O27" s="20"/>
      <c r="P27" s="38">
        <f t="shared" si="0"/>
        <v>778</v>
      </c>
    </row>
    <row r="28" spans="1:16" x14ac:dyDescent="0.25">
      <c r="A28" s="22" t="s">
        <v>4</v>
      </c>
      <c r="B28" s="3">
        <v>140</v>
      </c>
      <c r="C28" s="3">
        <v>16</v>
      </c>
      <c r="D28" s="3" t="s">
        <v>9</v>
      </c>
      <c r="E28" s="4">
        <v>4350</v>
      </c>
      <c r="F28" s="3" t="s">
        <v>10</v>
      </c>
      <c r="G28" s="10"/>
      <c r="H28" s="39">
        <f>E28-G28</f>
        <v>4350</v>
      </c>
      <c r="I28" s="22" t="s">
        <v>26</v>
      </c>
      <c r="J28" s="3">
        <v>62</v>
      </c>
      <c r="K28" s="3">
        <v>5</v>
      </c>
      <c r="L28" s="3">
        <v>4150</v>
      </c>
      <c r="M28" s="46">
        <v>2070</v>
      </c>
      <c r="N28" s="15"/>
      <c r="O28" s="32"/>
      <c r="P28" s="38">
        <f t="shared" si="0"/>
        <v>2070</v>
      </c>
    </row>
    <row r="29" spans="1:16" x14ac:dyDescent="0.25">
      <c r="A29" s="14" t="s">
        <v>6</v>
      </c>
      <c r="B29" s="6">
        <v>150</v>
      </c>
      <c r="C29" s="6">
        <v>12.5</v>
      </c>
      <c r="D29" s="6">
        <v>3750</v>
      </c>
      <c r="E29" s="7">
        <v>1296</v>
      </c>
      <c r="F29" s="8"/>
      <c r="G29" s="10">
        <v>142</v>
      </c>
      <c r="H29" s="40">
        <f>E29-G29</f>
        <v>1154</v>
      </c>
      <c r="I29" s="22" t="s">
        <v>44</v>
      </c>
      <c r="J29" s="3">
        <v>62</v>
      </c>
      <c r="K29" s="3">
        <v>6</v>
      </c>
      <c r="L29" s="3">
        <v>3500</v>
      </c>
      <c r="M29" s="46">
        <v>1256</v>
      </c>
      <c r="N29" s="15"/>
      <c r="O29" s="32"/>
      <c r="P29" s="38">
        <f t="shared" si="0"/>
        <v>1256</v>
      </c>
    </row>
    <row r="30" spans="1:16" x14ac:dyDescent="0.25">
      <c r="A30" s="14" t="s">
        <v>8</v>
      </c>
      <c r="B30" s="6">
        <v>198</v>
      </c>
      <c r="C30" s="6">
        <v>24</v>
      </c>
      <c r="D30" s="6" t="s">
        <v>7</v>
      </c>
      <c r="E30" s="7">
        <v>1334</v>
      </c>
      <c r="F30" s="8"/>
      <c r="G30" s="10">
        <v>647</v>
      </c>
      <c r="H30" s="40">
        <f>E30-G30</f>
        <v>687</v>
      </c>
      <c r="I30" s="22" t="s">
        <v>33</v>
      </c>
      <c r="J30" s="3">
        <v>64</v>
      </c>
      <c r="K30" s="3">
        <v>5</v>
      </c>
      <c r="L30" s="3">
        <v>3970</v>
      </c>
      <c r="M30" s="46">
        <v>1620</v>
      </c>
      <c r="N30" s="15"/>
      <c r="O30" s="32"/>
      <c r="P30" s="38">
        <f t="shared" si="0"/>
        <v>1620</v>
      </c>
    </row>
    <row r="31" spans="1:16" ht="15.75" thickBot="1" x14ac:dyDescent="0.3">
      <c r="A31" s="24"/>
      <c r="B31" s="25"/>
      <c r="C31" s="25"/>
      <c r="D31" s="28" t="s">
        <v>24</v>
      </c>
      <c r="E31" s="27">
        <f>SUM(E8:E30)</f>
        <v>22596</v>
      </c>
      <c r="F31" s="29"/>
      <c r="G31" s="30"/>
      <c r="H31" s="41">
        <f>SUM(H8:H30)</f>
        <v>21594</v>
      </c>
      <c r="I31" s="22" t="s">
        <v>36</v>
      </c>
      <c r="J31" s="3">
        <v>65</v>
      </c>
      <c r="K31" s="3">
        <v>5</v>
      </c>
      <c r="L31" s="3">
        <v>3400</v>
      </c>
      <c r="M31" s="46">
        <v>660</v>
      </c>
      <c r="N31" s="15"/>
      <c r="O31" s="32"/>
      <c r="P31" s="38">
        <f t="shared" si="0"/>
        <v>660</v>
      </c>
    </row>
    <row r="32" spans="1:16" x14ac:dyDescent="0.25">
      <c r="E32" s="2"/>
      <c r="I32" s="22" t="s">
        <v>28</v>
      </c>
      <c r="J32" s="3">
        <v>67</v>
      </c>
      <c r="K32" s="3">
        <v>4.5999999999999996</v>
      </c>
      <c r="L32" s="3">
        <v>4800</v>
      </c>
      <c r="M32" s="46">
        <v>716</v>
      </c>
      <c r="N32" s="15"/>
      <c r="O32" s="32"/>
      <c r="P32" s="38">
        <f t="shared" si="0"/>
        <v>716</v>
      </c>
    </row>
    <row r="33" spans="5:16" x14ac:dyDescent="0.25">
      <c r="E33" s="2"/>
      <c r="I33" s="22" t="s">
        <v>28</v>
      </c>
      <c r="J33" s="3">
        <v>67</v>
      </c>
      <c r="K33" s="3">
        <v>4.5999999999999996</v>
      </c>
      <c r="L33" s="3">
        <v>3900</v>
      </c>
      <c r="M33" s="46">
        <v>1200</v>
      </c>
      <c r="N33" s="15"/>
      <c r="O33" s="32"/>
      <c r="P33" s="38">
        <f t="shared" si="0"/>
        <v>1200</v>
      </c>
    </row>
    <row r="34" spans="5:16" x14ac:dyDescent="0.25">
      <c r="E34" s="2"/>
      <c r="I34" s="53" t="s">
        <v>32</v>
      </c>
      <c r="J34" s="54">
        <v>72</v>
      </c>
      <c r="K34" s="54">
        <v>6.5</v>
      </c>
      <c r="L34" s="54">
        <v>3800</v>
      </c>
      <c r="M34" s="55">
        <v>1215</v>
      </c>
      <c r="N34" s="15"/>
      <c r="O34" s="48">
        <v>550</v>
      </c>
      <c r="P34" s="38">
        <f t="shared" si="0"/>
        <v>665</v>
      </c>
    </row>
    <row r="35" spans="5:16" x14ac:dyDescent="0.25">
      <c r="E35" s="2"/>
      <c r="F35" s="42"/>
      <c r="I35" s="53" t="s">
        <v>25</v>
      </c>
      <c r="J35" s="54">
        <v>73</v>
      </c>
      <c r="K35" s="54">
        <v>6</v>
      </c>
      <c r="L35" s="54">
        <v>3760</v>
      </c>
      <c r="M35" s="55">
        <v>1120</v>
      </c>
      <c r="N35" s="15"/>
      <c r="O35" s="32"/>
      <c r="P35" s="38">
        <f t="shared" si="0"/>
        <v>1120</v>
      </c>
    </row>
    <row r="36" spans="5:16" x14ac:dyDescent="0.25">
      <c r="E36" s="2"/>
      <c r="I36" s="22" t="s">
        <v>25</v>
      </c>
      <c r="J36" s="3">
        <v>73</v>
      </c>
      <c r="K36" s="3">
        <v>6</v>
      </c>
      <c r="L36" s="3" t="s">
        <v>29</v>
      </c>
      <c r="M36" s="46">
        <v>1310</v>
      </c>
      <c r="N36" s="15"/>
      <c r="O36" s="32"/>
      <c r="P36" s="38">
        <f t="shared" si="0"/>
        <v>1310</v>
      </c>
    </row>
    <row r="37" spans="5:16" x14ac:dyDescent="0.25">
      <c r="E37" s="2"/>
      <c r="I37" s="22" t="s">
        <v>25</v>
      </c>
      <c r="J37" s="3">
        <v>73</v>
      </c>
      <c r="K37" s="3">
        <v>6</v>
      </c>
      <c r="L37" s="3">
        <v>3770</v>
      </c>
      <c r="M37" s="46">
        <v>292</v>
      </c>
      <c r="N37" s="15"/>
      <c r="O37" s="32"/>
      <c r="P37" s="38">
        <f t="shared" si="0"/>
        <v>292</v>
      </c>
    </row>
    <row r="38" spans="5:16" x14ac:dyDescent="0.25">
      <c r="E38" s="2"/>
      <c r="I38" s="22" t="s">
        <v>30</v>
      </c>
      <c r="J38" s="3">
        <v>73.400000000000006</v>
      </c>
      <c r="K38" s="3">
        <v>6</v>
      </c>
      <c r="L38" s="3">
        <v>3800</v>
      </c>
      <c r="M38" s="46">
        <v>4020</v>
      </c>
      <c r="N38" s="23" t="s">
        <v>31</v>
      </c>
      <c r="O38" s="32"/>
      <c r="P38" s="38">
        <f t="shared" si="0"/>
        <v>4020</v>
      </c>
    </row>
    <row r="39" spans="5:16" x14ac:dyDescent="0.25">
      <c r="E39" s="2"/>
      <c r="I39" s="22" t="s">
        <v>37</v>
      </c>
      <c r="J39" s="3">
        <v>85</v>
      </c>
      <c r="K39" s="3">
        <v>3</v>
      </c>
      <c r="L39" s="3">
        <v>5000</v>
      </c>
      <c r="M39" s="46">
        <v>650</v>
      </c>
      <c r="N39" s="15"/>
      <c r="O39" s="32"/>
      <c r="P39" s="38">
        <f t="shared" si="0"/>
        <v>650</v>
      </c>
    </row>
    <row r="40" spans="5:16" x14ac:dyDescent="0.25">
      <c r="E40" s="2"/>
      <c r="I40" s="22" t="s">
        <v>37</v>
      </c>
      <c r="J40" s="3">
        <v>85</v>
      </c>
      <c r="K40" s="3">
        <v>3</v>
      </c>
      <c r="L40" s="3" t="s">
        <v>38</v>
      </c>
      <c r="M40" s="46">
        <v>480</v>
      </c>
      <c r="N40" s="15"/>
      <c r="O40" s="32"/>
      <c r="P40" s="38">
        <f t="shared" si="0"/>
        <v>480</v>
      </c>
    </row>
    <row r="41" spans="5:16" x14ac:dyDescent="0.25">
      <c r="E41" s="2"/>
      <c r="I41" s="22" t="s">
        <v>37</v>
      </c>
      <c r="J41" s="3">
        <v>85</v>
      </c>
      <c r="K41" s="3">
        <v>3</v>
      </c>
      <c r="L41" s="3" t="s">
        <v>40</v>
      </c>
      <c r="M41" s="46">
        <v>664</v>
      </c>
      <c r="N41" s="15"/>
      <c r="O41" s="32"/>
      <c r="P41" s="38">
        <f t="shared" si="0"/>
        <v>664</v>
      </c>
    </row>
    <row r="42" spans="5:16" x14ac:dyDescent="0.25">
      <c r="E42" s="2"/>
      <c r="I42" s="22" t="s">
        <v>37</v>
      </c>
      <c r="J42" s="3">
        <v>85</v>
      </c>
      <c r="K42" s="3">
        <v>3</v>
      </c>
      <c r="L42" s="3" t="s">
        <v>45</v>
      </c>
      <c r="M42" s="46">
        <v>340</v>
      </c>
      <c r="N42" s="15"/>
      <c r="O42" s="32"/>
      <c r="P42" s="38">
        <f t="shared" si="0"/>
        <v>340</v>
      </c>
    </row>
    <row r="43" spans="5:16" x14ac:dyDescent="0.25">
      <c r="E43" s="2"/>
      <c r="I43" s="22"/>
      <c r="J43" s="3"/>
      <c r="K43" s="3"/>
      <c r="L43" s="43"/>
      <c r="M43" s="47"/>
      <c r="N43" s="15"/>
      <c r="O43" s="32"/>
      <c r="P43" s="38"/>
    </row>
    <row r="44" spans="5:16" x14ac:dyDescent="0.25">
      <c r="E44" s="2"/>
      <c r="I44" s="22"/>
      <c r="J44" s="3"/>
      <c r="K44" s="3"/>
      <c r="L44" s="3"/>
      <c r="M44" s="46"/>
      <c r="N44" s="15"/>
      <c r="O44" s="32"/>
      <c r="P44" s="38"/>
    </row>
    <row r="45" spans="5:16" x14ac:dyDescent="0.25">
      <c r="E45" s="2"/>
      <c r="I45" s="22" t="s">
        <v>53</v>
      </c>
      <c r="J45" s="3"/>
      <c r="K45" s="3"/>
      <c r="L45" s="3"/>
      <c r="M45" s="46">
        <v>784</v>
      </c>
      <c r="N45" s="23" t="s">
        <v>54</v>
      </c>
      <c r="O45" s="32"/>
      <c r="P45" s="38">
        <f t="shared" ref="P45:P46" si="3">M45-O45</f>
        <v>784</v>
      </c>
    </row>
    <row r="46" spans="5:16" x14ac:dyDescent="0.25">
      <c r="E46" s="2"/>
      <c r="I46" s="22" t="s">
        <v>53</v>
      </c>
      <c r="J46" s="3"/>
      <c r="K46" s="3"/>
      <c r="L46" s="3"/>
      <c r="M46" s="46">
        <v>1080</v>
      </c>
      <c r="N46" s="23" t="s">
        <v>54</v>
      </c>
      <c r="O46" s="32"/>
      <c r="P46" s="38">
        <f t="shared" si="3"/>
        <v>1080</v>
      </c>
    </row>
    <row r="47" spans="5:16" x14ac:dyDescent="0.25">
      <c r="E47" s="2"/>
      <c r="I47" s="22"/>
      <c r="J47" s="3"/>
      <c r="K47" s="3"/>
      <c r="L47" s="3"/>
      <c r="M47" s="4"/>
      <c r="N47" s="15"/>
      <c r="O47" s="32"/>
      <c r="P47" s="15"/>
    </row>
    <row r="48" spans="5:16" ht="15.75" thickBot="1" x14ac:dyDescent="0.3">
      <c r="E48" s="2"/>
      <c r="I48" s="24"/>
      <c r="J48" s="25"/>
      <c r="K48" s="25"/>
      <c r="L48" s="26" t="s">
        <v>24</v>
      </c>
      <c r="M48" s="27">
        <f>SUM(M8:M46)</f>
        <v>29047</v>
      </c>
      <c r="N48" s="16"/>
      <c r="O48" s="33"/>
      <c r="P48" s="27">
        <f>SUM(P8:P46)</f>
        <v>28497</v>
      </c>
    </row>
  </sheetData>
  <mergeCells count="2">
    <mergeCell ref="A6:F6"/>
    <mergeCell ref="I6:N6"/>
  </mergeCells>
  <hyperlinks>
    <hyperlink ref="M2" r:id="rId1"/>
    <hyperlink ref="M3" r:id="rId2"/>
  </hyperlinks>
  <printOptions horizontalCentered="1"/>
  <pageMargins left="0.11811023622047245" right="0.11811023622047245" top="0.15748031496062992" bottom="0.15748031496062992" header="0" footer="0"/>
  <pageSetup paperSize="9" scale="7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Sıcak Soğuk  Boru Listesi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2018-03-14T11:41:24Z</dcterms:modified>
</cp:coreProperties>
</file>